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ni\sni Consulting Web\www\r\abf\Excel\"/>
    </mc:Choice>
  </mc:AlternateContent>
  <xr:revisionPtr revIDLastSave="0" documentId="13_ncr:1_{7CCE2A0C-AC12-4BB4-8133-B18B4FE8D7AF}" xr6:coauthVersionLast="45" xr6:coauthVersionMax="45" xr10:uidLastSave="{00000000-0000-0000-0000-000000000000}"/>
  <bookViews>
    <workbookView xWindow="-108" yWindow="-108" windowWidth="41496" windowHeight="16896" xr2:uid="{4CE27298-8974-43D1-90DE-544560C70046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2" i="1" l="1"/>
  <c r="G11" i="1"/>
  <c r="G10" i="1"/>
  <c r="G9" i="1"/>
  <c r="G8" i="1"/>
  <c r="G7" i="1"/>
  <c r="D11" i="1"/>
  <c r="D10" i="1"/>
  <c r="D9" i="1"/>
  <c r="D8" i="1"/>
  <c r="D7" i="1"/>
  <c r="I8" i="1" l="1"/>
  <c r="I9" i="1"/>
  <c r="I10" i="1"/>
  <c r="I11" i="1"/>
  <c r="I7" i="1"/>
  <c r="F8" i="1"/>
  <c r="F9" i="1"/>
  <c r="F10" i="1"/>
  <c r="F11" i="1"/>
  <c r="F7" i="1"/>
</calcChain>
</file>

<file path=xl/sharedStrings.xml><?xml version="1.0" encoding="utf-8"?>
<sst xmlns="http://schemas.openxmlformats.org/spreadsheetml/2006/main" count="17" uniqueCount="17">
  <si>
    <t>Analyse des bénéfices</t>
  </si>
  <si>
    <t>Désignation</t>
  </si>
  <si>
    <t>Prix de revient</t>
  </si>
  <si>
    <t>Marge réalisée</t>
  </si>
  <si>
    <t>Quantités vendues</t>
  </si>
  <si>
    <t>Bénéfice réalisé</t>
  </si>
  <si>
    <t>Chaise</t>
  </si>
  <si>
    <t>Reims Meubles</t>
  </si>
  <si>
    <t>Table</t>
  </si>
  <si>
    <t>Armoire</t>
  </si>
  <si>
    <t>Tabouret</t>
  </si>
  <si>
    <t>Bureau</t>
  </si>
  <si>
    <t>Total</t>
  </si>
  <si>
    <t>Code TVA</t>
  </si>
  <si>
    <t>Prix de vente TTC</t>
  </si>
  <si>
    <t>Prix de vente HT</t>
  </si>
  <si>
    <t>Marge (en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</si>
</sst>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rgb="FF0070C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ck">
        <color rgb="FF002060"/>
      </left>
      <right/>
      <top style="thick">
        <color rgb="FF002060"/>
      </top>
      <bottom style="thick">
        <color rgb="FF002060"/>
      </bottom>
      <diagonal/>
    </border>
    <border>
      <left/>
      <right/>
      <top style="thick">
        <color rgb="FF002060"/>
      </top>
      <bottom style="thick">
        <color rgb="FF002060"/>
      </bottom>
      <diagonal/>
    </border>
    <border>
      <left/>
      <right style="thick">
        <color rgb="FF002060"/>
      </right>
      <top style="thick">
        <color rgb="FF002060"/>
      </top>
      <bottom style="thick">
        <color rgb="FF002060"/>
      </bottom>
      <diagonal/>
    </border>
    <border>
      <left/>
      <right/>
      <top style="thick">
        <color rgb="FF002060"/>
      </top>
      <bottom/>
      <diagonal/>
    </border>
    <border>
      <left/>
      <right/>
      <top/>
      <bottom style="thick">
        <color rgb="FF002060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ck">
        <color rgb="FF002060"/>
      </left>
      <right style="thin">
        <color auto="1"/>
      </right>
      <top style="thick">
        <color rgb="FF002060"/>
      </top>
      <bottom style="thick">
        <color rgb="FF00206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0" fillId="0" borderId="0" xfId="0" applyBorder="1"/>
    <xf numFmtId="44" fontId="0" fillId="0" borderId="0" xfId="1" applyFont="1" applyBorder="1"/>
    <xf numFmtId="0" fontId="2" fillId="0" borderId="5" xfId="0" applyFont="1" applyBorder="1"/>
    <xf numFmtId="44" fontId="0" fillId="0" borderId="5" xfId="1" applyFont="1" applyBorder="1"/>
    <xf numFmtId="0" fontId="0" fillId="0" borderId="0" xfId="0" applyAlignment="1">
      <alignment horizontal="center" vertical="center"/>
    </xf>
    <xf numFmtId="0" fontId="0" fillId="2" borderId="6" xfId="0" applyFill="1" applyBorder="1"/>
    <xf numFmtId="44" fontId="0" fillId="2" borderId="6" xfId="1" applyFont="1" applyFill="1" applyBorder="1"/>
    <xf numFmtId="0" fontId="0" fillId="2" borderId="0" xfId="0" applyFill="1" applyBorder="1"/>
    <xf numFmtId="44" fontId="0" fillId="2" borderId="0" xfId="1" applyFont="1" applyFill="1" applyBorder="1"/>
    <xf numFmtId="0" fontId="0" fillId="2" borderId="7" xfId="0" applyFill="1" applyBorder="1"/>
    <xf numFmtId="44" fontId="0" fillId="2" borderId="7" xfId="1" applyFont="1" applyFill="1" applyBorder="1"/>
    <xf numFmtId="0" fontId="4" fillId="3" borderId="4" xfId="0" applyFont="1" applyFill="1" applyBorder="1" applyAlignment="1">
      <alignment horizontal="center" vertical="center"/>
    </xf>
    <xf numFmtId="3" fontId="0" fillId="2" borderId="6" xfId="1" applyNumberFormat="1" applyFont="1" applyFill="1" applyBorder="1"/>
    <xf numFmtId="3" fontId="0" fillId="0" borderId="0" xfId="1" applyNumberFormat="1" applyFont="1" applyBorder="1"/>
    <xf numFmtId="3" fontId="0" fillId="2" borderId="0" xfId="1" applyNumberFormat="1" applyFont="1" applyFill="1" applyBorder="1"/>
    <xf numFmtId="3" fontId="0" fillId="2" borderId="7" xfId="1" applyNumberFormat="1" applyFont="1" applyFill="1" applyBorder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9" fontId="0" fillId="2" borderId="6" xfId="2" applyNumberFormat="1" applyFont="1" applyFill="1" applyBorder="1"/>
    <xf numFmtId="9" fontId="0" fillId="0" borderId="0" xfId="2" applyNumberFormat="1" applyFont="1" applyBorder="1"/>
    <xf numFmtId="9" fontId="0" fillId="2" borderId="0" xfId="2" applyNumberFormat="1" applyFont="1" applyFill="1" applyBorder="1"/>
    <xf numFmtId="9" fontId="0" fillId="2" borderId="7" xfId="2" applyNumberFormat="1" applyFont="1" applyFill="1" applyBorder="1"/>
    <xf numFmtId="9" fontId="0" fillId="0" borderId="3" xfId="0" applyNumberFormat="1" applyBorder="1" applyAlignment="1">
      <alignment horizontal="center"/>
    </xf>
    <xf numFmtId="0" fontId="5" fillId="3" borderId="8" xfId="0" applyFont="1" applyFill="1" applyBorder="1" applyAlignment="1">
      <alignment horizontal="center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E712C-FDFB-4C09-A8DD-C154BE99DCDC}">
  <dimension ref="B1:I13"/>
  <sheetViews>
    <sheetView tabSelected="1" zoomScale="115" zoomScaleNormal="115" workbookViewId="0">
      <selection activeCell="B14" sqref="B14"/>
    </sheetView>
  </sheetViews>
  <sheetFormatPr baseColWidth="10" defaultRowHeight="14.4" x14ac:dyDescent="0.3"/>
  <cols>
    <col min="2" max="2" width="14.77734375" customWidth="1"/>
    <col min="3" max="9" width="15.77734375" customWidth="1"/>
  </cols>
  <sheetData>
    <row r="1" spans="2:9" ht="15" thickBot="1" x14ac:dyDescent="0.35"/>
    <row r="2" spans="2:9" ht="46.8" customHeight="1" thickTop="1" thickBot="1" x14ac:dyDescent="0.35">
      <c r="B2" s="18" t="s">
        <v>7</v>
      </c>
      <c r="C2" s="19"/>
      <c r="D2" s="19"/>
      <c r="E2" s="19"/>
      <c r="F2" s="19"/>
      <c r="G2" s="19"/>
      <c r="H2" s="19"/>
      <c r="I2" s="20"/>
    </row>
    <row r="3" spans="2:9" ht="15.6" thickTop="1" thickBot="1" x14ac:dyDescent="0.35"/>
    <row r="4" spans="2:9" ht="15.6" thickTop="1" thickBot="1" x14ac:dyDescent="0.35">
      <c r="B4" s="1" t="s">
        <v>0</v>
      </c>
      <c r="H4" s="26" t="s">
        <v>13</v>
      </c>
      <c r="I4" s="25">
        <v>0.2</v>
      </c>
    </row>
    <row r="5" spans="2:9" ht="15.6" thickTop="1" thickBot="1" x14ac:dyDescent="0.35"/>
    <row r="6" spans="2:9" s="6" customFormat="1" ht="18" customHeight="1" thickTop="1" x14ac:dyDescent="0.3">
      <c r="B6" s="13" t="s">
        <v>1</v>
      </c>
      <c r="C6" s="13" t="s">
        <v>15</v>
      </c>
      <c r="D6" s="13" t="s">
        <v>14</v>
      </c>
      <c r="E6" s="13" t="s">
        <v>2</v>
      </c>
      <c r="F6" s="13" t="s">
        <v>3</v>
      </c>
      <c r="G6" s="13" t="s">
        <v>16</v>
      </c>
      <c r="H6" s="13" t="s">
        <v>4</v>
      </c>
      <c r="I6" s="13" t="s">
        <v>5</v>
      </c>
    </row>
    <row r="7" spans="2:9" x14ac:dyDescent="0.3">
      <c r="B7" s="7" t="s">
        <v>6</v>
      </c>
      <c r="C7" s="8">
        <v>40</v>
      </c>
      <c r="D7" s="8">
        <f>C7*(1+I$4)</f>
        <v>48</v>
      </c>
      <c r="E7" s="8">
        <v>30</v>
      </c>
      <c r="F7" s="8">
        <f>C7-E7</f>
        <v>10</v>
      </c>
      <c r="G7" s="21">
        <f>F7/C7</f>
        <v>0.25</v>
      </c>
      <c r="H7" s="14">
        <v>512</v>
      </c>
      <c r="I7" s="8">
        <f>F7*H7</f>
        <v>5120</v>
      </c>
    </row>
    <row r="8" spans="2:9" x14ac:dyDescent="0.3">
      <c r="B8" s="2" t="s">
        <v>8</v>
      </c>
      <c r="C8" s="3">
        <v>250</v>
      </c>
      <c r="D8" s="3">
        <f t="shared" ref="D8:D11" si="0">C8*(1+I$4)</f>
        <v>300</v>
      </c>
      <c r="E8" s="3">
        <v>100</v>
      </c>
      <c r="F8" s="3">
        <f t="shared" ref="F8:F11" si="1">C8-E8</f>
        <v>150</v>
      </c>
      <c r="G8" s="22">
        <f t="shared" ref="G8:G11" si="2">F8/C8</f>
        <v>0.6</v>
      </c>
      <c r="H8" s="15">
        <v>246</v>
      </c>
      <c r="I8" s="3">
        <f t="shared" ref="I8:I11" si="3">F8*H8</f>
        <v>36900</v>
      </c>
    </row>
    <row r="9" spans="2:9" x14ac:dyDescent="0.3">
      <c r="B9" s="9" t="s">
        <v>9</v>
      </c>
      <c r="C9" s="10">
        <v>350</v>
      </c>
      <c r="D9" s="10">
        <f t="shared" si="0"/>
        <v>420</v>
      </c>
      <c r="E9" s="10">
        <v>280</v>
      </c>
      <c r="F9" s="10">
        <f t="shared" si="1"/>
        <v>70</v>
      </c>
      <c r="G9" s="23">
        <f t="shared" si="2"/>
        <v>0.2</v>
      </c>
      <c r="H9" s="16">
        <v>236</v>
      </c>
      <c r="I9" s="10">
        <f t="shared" si="3"/>
        <v>16520</v>
      </c>
    </row>
    <row r="10" spans="2:9" x14ac:dyDescent="0.3">
      <c r="B10" s="2" t="s">
        <v>10</v>
      </c>
      <c r="C10" s="3">
        <v>30</v>
      </c>
      <c r="D10" s="3">
        <f t="shared" si="0"/>
        <v>36</v>
      </c>
      <c r="E10" s="3">
        <v>12</v>
      </c>
      <c r="F10" s="3">
        <f t="shared" si="1"/>
        <v>18</v>
      </c>
      <c r="G10" s="22">
        <f t="shared" si="2"/>
        <v>0.6</v>
      </c>
      <c r="H10" s="15">
        <v>148</v>
      </c>
      <c r="I10" s="3">
        <f t="shared" si="3"/>
        <v>2664</v>
      </c>
    </row>
    <row r="11" spans="2:9" x14ac:dyDescent="0.3">
      <c r="B11" s="11" t="s">
        <v>11</v>
      </c>
      <c r="C11" s="12">
        <v>200</v>
      </c>
      <c r="D11" s="12">
        <f t="shared" si="0"/>
        <v>240</v>
      </c>
      <c r="E11" s="12">
        <v>150</v>
      </c>
      <c r="F11" s="12">
        <f t="shared" si="1"/>
        <v>50</v>
      </c>
      <c r="G11" s="24">
        <f t="shared" si="2"/>
        <v>0.25</v>
      </c>
      <c r="H11" s="17">
        <v>218</v>
      </c>
      <c r="I11" s="12">
        <f t="shared" si="3"/>
        <v>10900</v>
      </c>
    </row>
    <row r="12" spans="2:9" ht="15" thickBot="1" x14ac:dyDescent="0.35">
      <c r="B12" s="4" t="s">
        <v>12</v>
      </c>
      <c r="C12" s="5"/>
      <c r="D12" s="5"/>
      <c r="E12" s="5"/>
      <c r="F12" s="5"/>
      <c r="G12" s="5"/>
      <c r="H12" s="5"/>
      <c r="I12" s="5">
        <f>SUM(I7:I11)</f>
        <v>72104</v>
      </c>
    </row>
    <row r="13" spans="2:9" ht="15" thickTop="1" x14ac:dyDescent="0.3"/>
  </sheetData>
  <mergeCells count="1">
    <mergeCell ref="B2:I2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Nils</dc:creator>
  <cp:lastModifiedBy>Nils</cp:lastModifiedBy>
  <dcterms:created xsi:type="dcterms:W3CDTF">2020-04-09T10:52:03Z</dcterms:created>
  <dcterms:modified xsi:type="dcterms:W3CDTF">2020-04-09T12:41:12Z</dcterms:modified>
</cp:coreProperties>
</file>